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4\06\новый бюллетень\"/>
    </mc:Choice>
  </mc:AlternateContent>
  <xr:revisionPtr revIDLastSave="0" documentId="13_ncr:1_{96F5B025-01EC-44A3-BF57-B62B53699C2D}" xr6:coauthVersionLast="47" xr6:coauthVersionMax="47" xr10:uidLastSave="{00000000-0000-0000-0000-000000000000}"/>
  <bookViews>
    <workbookView xWindow="9330" yWindow="1320" windowWidth="14220" windowHeight="10920" xr2:uid="{00000000-000D-0000-FFFF-FFFF00000000}"/>
  </bookViews>
  <sheets>
    <sheet name="анг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C16" i="3"/>
  <c r="D17" i="3"/>
  <c r="C17" i="3"/>
  <c r="D18" i="3"/>
  <c r="C18" i="3"/>
  <c r="C19" i="3"/>
  <c r="D19" i="3"/>
</calcChain>
</file>

<file path=xl/sharedStrings.xml><?xml version="1.0" encoding="utf-8"?>
<sst xmlns="http://schemas.openxmlformats.org/spreadsheetml/2006/main" count="13" uniqueCount="11">
  <si>
    <t>Всего со странами ЕАЭС</t>
  </si>
  <si>
    <t>Армения</t>
  </si>
  <si>
    <t>Беларусь</t>
  </si>
  <si>
    <t>Кыргызстан</t>
  </si>
  <si>
    <t>Россия</t>
  </si>
  <si>
    <t>January-June  2023</t>
  </si>
  <si>
    <t>January-June 2024*</t>
  </si>
  <si>
    <t>Armenia</t>
  </si>
  <si>
    <t>Belarus</t>
  </si>
  <si>
    <t>Kyrgyzstan</t>
  </si>
  <si>
    <t>Russia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</si>
</sst>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'[1]динамика взаим рус'!$C$17:$D$17</c:f>
              <c:strCache>
                <c:ptCount val="2"/>
                <c:pt idx="0">
                  <c:v>January-June  2023</c:v>
                </c:pt>
                <c:pt idx="1">
                  <c:v>January-June 2024*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2-4663-AA1C-9CF7A0D6A9C5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'[1]динамика взаим рус'!$C$17:$D$17</c:f>
              <c:strCache>
                <c:ptCount val="2"/>
                <c:pt idx="0">
                  <c:v>January-June  2023</c:v>
                </c:pt>
                <c:pt idx="1">
                  <c:v>January-June 2024*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2-4663-AA1C-9CF7A0D6A9C5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Kyrgyzstan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'[1]динамика взаим рус'!$C$17:$D$17</c:f>
              <c:strCache>
                <c:ptCount val="2"/>
                <c:pt idx="0">
                  <c:v>January-June  2023</c:v>
                </c:pt>
                <c:pt idx="1">
                  <c:v>January-June 2024*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2-4663-AA1C-9CF7A0D6A9C5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'[1]динамика взаим рус'!$C$17:$D$17</c:f>
              <c:strCache>
                <c:ptCount val="2"/>
                <c:pt idx="0">
                  <c:v>January-June  2023</c:v>
                </c:pt>
                <c:pt idx="1">
                  <c:v>January-June 2024*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2-4663-AA1C-9CF7A0D6A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113013120"/>
        <c:axId val="113014656"/>
      </c:barChart>
      <c:catAx>
        <c:axId val="1130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3014656"/>
        <c:crosses val="autoZero"/>
        <c:auto val="1"/>
        <c:lblAlgn val="ctr"/>
        <c:lblOffset val="100"/>
        <c:noMultiLvlLbl val="0"/>
      </c:catAx>
      <c:valAx>
        <c:axId val="1130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3013120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5</xdr:row>
      <xdr:rowOff>85725</xdr:rowOff>
    </xdr:from>
    <xdr:to>
      <xdr:col>17</xdr:col>
      <xdr:colOff>238125</xdr:colOff>
      <xdr:row>19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A1B1FE3-9734-4A3B-8D62-0E22D296E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/>
      <sheetData sheetId="3">
        <row r="17">
          <cell r="C17" t="str">
            <v>January-June  2023</v>
          </cell>
          <cell r="D17" t="str">
            <v>January-June 2024*</v>
          </cell>
        </row>
        <row r="18">
          <cell r="B18" t="str">
            <v>Armenia</v>
          </cell>
          <cell r="C18">
            <v>0.29172296648371598</v>
          </cell>
          <cell r="D18">
            <v>0.11402995504808634</v>
          </cell>
        </row>
        <row r="19">
          <cell r="B19" t="str">
            <v>Belarus</v>
          </cell>
          <cell r="C19">
            <v>3.2928231123177132</v>
          </cell>
          <cell r="D19">
            <v>3.0772656294180734</v>
          </cell>
        </row>
        <row r="20">
          <cell r="B20" t="str">
            <v>Kyrgyzstan</v>
          </cell>
          <cell r="C20">
            <v>5.2561749484668203</v>
          </cell>
          <cell r="D20">
            <v>5.5452062421782573</v>
          </cell>
        </row>
        <row r="21">
          <cell r="B21" t="str">
            <v>Russia</v>
          </cell>
          <cell r="C21">
            <v>91.159278972731755</v>
          </cell>
          <cell r="D21">
            <v>91.263498173355586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AB7C-6300-454F-9554-277A5348F1F5}">
  <dimension ref="B4:E21"/>
  <sheetViews>
    <sheetView tabSelected="1" workbookViewId="0">
      <selection activeCell="G16" sqref="G16"/>
    </sheetView>
  </sheetViews>
  <sheetFormatPr defaultRowHeight="15" x14ac:dyDescent="0.25"/>
  <cols>
    <col min="2" max="4" width="18.7109375" customWidth="1"/>
  </cols>
  <sheetData>
    <row r="4" spans="2:5" x14ac:dyDescent="0.25">
      <c r="B4" s="7"/>
      <c r="C4" s="7" t="s">
        <v>5</v>
      </c>
      <c r="D4" s="7" t="s">
        <v>6</v>
      </c>
      <c r="E4" s="8"/>
    </row>
    <row r="5" spans="2:5" ht="30" x14ac:dyDescent="0.25">
      <c r="B5" s="2" t="s">
        <v>0</v>
      </c>
      <c r="C5" s="3">
        <v>14915.0956109</v>
      </c>
      <c r="D5" s="3">
        <v>13356.59858287</v>
      </c>
      <c r="E5" s="8"/>
    </row>
    <row r="6" spans="2:5" x14ac:dyDescent="0.25">
      <c r="B6" s="4" t="s">
        <v>1</v>
      </c>
      <c r="C6" s="3">
        <v>43.510759369999995</v>
      </c>
      <c r="D6" s="3">
        <v>15.230523359999999</v>
      </c>
      <c r="E6" s="8"/>
    </row>
    <row r="7" spans="2:5" x14ac:dyDescent="0.25">
      <c r="B7" s="4" t="s">
        <v>2</v>
      </c>
      <c r="C7" s="3">
        <v>491.12771549999997</v>
      </c>
      <c r="D7" s="3">
        <v>411.01801745</v>
      </c>
      <c r="E7" s="8"/>
    </row>
    <row r="8" spans="2:5" x14ac:dyDescent="0.25">
      <c r="B8" s="4" t="s">
        <v>3</v>
      </c>
      <c r="C8" s="3">
        <v>783.96351904000005</v>
      </c>
      <c r="D8" s="3">
        <v>740.65093835999994</v>
      </c>
      <c r="E8" s="8"/>
    </row>
    <row r="9" spans="2:5" x14ac:dyDescent="0.25">
      <c r="B9" s="5" t="s">
        <v>4</v>
      </c>
      <c r="C9" s="3">
        <v>13596.493616989999</v>
      </c>
      <c r="D9" s="3">
        <v>12189.699103700001</v>
      </c>
      <c r="E9" s="8"/>
    </row>
    <row r="10" spans="2:5" x14ac:dyDescent="0.25">
      <c r="B10" s="1"/>
      <c r="C10" s="6"/>
      <c r="E10" s="8"/>
    </row>
    <row r="11" spans="2:5" x14ac:dyDescent="0.25">
      <c r="B11" s="1"/>
      <c r="C11" s="6"/>
      <c r="E11" s="8"/>
    </row>
    <row r="12" spans="2:5" x14ac:dyDescent="0.25">
      <c r="B12" s="1"/>
      <c r="C12" s="6"/>
      <c r="E12" s="8"/>
    </row>
    <row r="13" spans="2:5" x14ac:dyDescent="0.25">
      <c r="B13" s="1"/>
      <c r="C13" s="6"/>
      <c r="E13" s="8"/>
    </row>
    <row r="14" spans="2:5" x14ac:dyDescent="0.25">
      <c r="B14" s="1"/>
      <c r="C14" s="6"/>
      <c r="E14" s="8"/>
    </row>
    <row r="15" spans="2:5" x14ac:dyDescent="0.25">
      <c r="B15" s="7"/>
      <c r="C15" s="7" t="s">
        <v>5</v>
      </c>
      <c r="D15" s="7" t="s">
        <v>6</v>
      </c>
      <c r="E15" s="8"/>
    </row>
    <row r="16" spans="2:5" x14ac:dyDescent="0.25">
      <c r="B16" s="4" t="s">
        <v>7</v>
      </c>
      <c r="C16" s="8">
        <f>C6/$C$5*100</f>
        <v>0.29172296648371598</v>
      </c>
      <c r="D16" s="8">
        <f>D6/$D$5*100</f>
        <v>0.11402995504808636</v>
      </c>
      <c r="E16" s="8"/>
    </row>
    <row r="17" spans="2:5" x14ac:dyDescent="0.25">
      <c r="B17" s="4" t="s">
        <v>8</v>
      </c>
      <c r="C17" s="8">
        <f>C7/$C$5*100</f>
        <v>3.2928231123177132</v>
      </c>
      <c r="D17" s="8">
        <f>D7/$D$5*100</f>
        <v>3.0772656294180738</v>
      </c>
      <c r="E17" s="8"/>
    </row>
    <row r="18" spans="2:5" x14ac:dyDescent="0.25">
      <c r="B18" s="4" t="s">
        <v>9</v>
      </c>
      <c r="C18" s="8">
        <f>C8/$C$5*100</f>
        <v>5.2561749484668203</v>
      </c>
      <c r="D18" s="8">
        <f>D8/D5%</f>
        <v>5.5452062421782573</v>
      </c>
      <c r="E18" s="8"/>
    </row>
    <row r="19" spans="2:5" x14ac:dyDescent="0.25">
      <c r="B19" s="5" t="s">
        <v>10</v>
      </c>
      <c r="C19" s="9">
        <f>C9/$C$5*100</f>
        <v>91.159278972731755</v>
      </c>
      <c r="D19" s="9">
        <f>D9/D5%</f>
        <v>91.263498173355586</v>
      </c>
      <c r="E19" s="8"/>
    </row>
    <row r="20" spans="2:5" x14ac:dyDescent="0.25">
      <c r="B20" s="1"/>
      <c r="E20" s="8"/>
    </row>
    <row r="21" spans="2:5" x14ac:dyDescent="0.25">
      <c r="B21" s="1"/>
      <c r="E21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2024-08-15T10:28:52Z</dcterms:modified>
</cp:coreProperties>
</file>